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经开区科技局创新券兑现明细表" sheetId="1" r:id="rId1"/>
  </sheets>
  <definedNames>
    <definedName name="_xlnm.Print_Area" localSheetId="0">'经开区科技局创新券兑现明细表'!$A$1:$I$103</definedName>
    <definedName name="_xlnm.Print_Titles" localSheetId="0">'经开区科技局创新券兑现明细表'!$1:$3</definedName>
  </definedNames>
  <calcPr fullCalcOnLoad="1"/>
</workbook>
</file>

<file path=xl/sharedStrings.xml><?xml version="1.0" encoding="utf-8"?>
<sst xmlns="http://schemas.openxmlformats.org/spreadsheetml/2006/main" count="225" uniqueCount="91">
  <si>
    <t>温州市大学科技园发展有限公司2018年第一期科技创新券兑现明细表</t>
  </si>
  <si>
    <t>单位：元</t>
  </si>
  <si>
    <t>序号</t>
  </si>
  <si>
    <t>载体名称</t>
  </si>
  <si>
    <t>企业/团队名称</t>
  </si>
  <si>
    <t>服务类别</t>
  </si>
  <si>
    <t>合同金额</t>
  </si>
  <si>
    <t>发票金额</t>
  </si>
  <si>
    <t>付款金额</t>
  </si>
  <si>
    <t>申请兑现金额</t>
  </si>
  <si>
    <t>确认兑现金额</t>
  </si>
  <si>
    <t>温州金瓯专利事务所(普通合伙)</t>
  </si>
  <si>
    <t>温州大学瓯江学校-薛光明</t>
  </si>
  <si>
    <t>发明专利申请</t>
  </si>
  <si>
    <t>温州科技职业学院-王清艳</t>
  </si>
  <si>
    <t>温州科技职业学院-刘益曦</t>
  </si>
  <si>
    <t>温州科技职业学院-卢晓明</t>
  </si>
  <si>
    <t>温州医科大学-王佰亮</t>
  </si>
  <si>
    <t>温州医科大学-刘勇</t>
  </si>
  <si>
    <t>温州中北知识产权事务所有限公司</t>
  </si>
  <si>
    <t>温州大学-何林李</t>
  </si>
  <si>
    <t>温州大学-徐清</t>
  </si>
  <si>
    <t>温州名创知识产权代理有限公司</t>
  </si>
  <si>
    <t>温州医科大学-林森</t>
  </si>
  <si>
    <t>温州大学-厉旭杰</t>
  </si>
  <si>
    <t>温州职业技术学院-黄金梭</t>
  </si>
  <si>
    <t>温州大学-蒋俊</t>
  </si>
  <si>
    <t>温州大学-杨海龙</t>
  </si>
  <si>
    <t>温州大学-刘文斌</t>
  </si>
  <si>
    <t>温州科技职业学院-李彦坡</t>
  </si>
  <si>
    <t>温州职业技术学院-谢志亮</t>
  </si>
  <si>
    <t>温州科技职业学院-苏来金</t>
  </si>
  <si>
    <t>温州科技职业学院-徐仰丽</t>
  </si>
  <si>
    <t>温州大学-杨植</t>
  </si>
  <si>
    <t>温州大学-刘桂</t>
  </si>
  <si>
    <t>温州职业技术学院-黄其祥</t>
  </si>
  <si>
    <t>温州职业技术学院-舒世益</t>
  </si>
  <si>
    <t>温州医科大学-尹志勤</t>
  </si>
  <si>
    <t>温州职业技术学院-吴百中</t>
  </si>
  <si>
    <t>温州医科大学-武成彪</t>
  </si>
  <si>
    <t>温州中普科技咨询有限公司</t>
  </si>
  <si>
    <t>温州职业技术学院-谢宇</t>
  </si>
  <si>
    <t>温州升源科技有限公司</t>
  </si>
  <si>
    <t>温州市已来科技有限公司</t>
  </si>
  <si>
    <t>科技信息咨询</t>
  </si>
  <si>
    <t>温州品云科技有限公司</t>
  </si>
  <si>
    <t>温州大卖客网络科技有限公司</t>
  </si>
  <si>
    <t>浙江启明电子有限公司</t>
  </si>
  <si>
    <t>浙江泰禾激光设备有限公司</t>
  </si>
  <si>
    <t>温州市诚芯电子有限公司</t>
  </si>
  <si>
    <t>温州维亚电子科技有限公司</t>
  </si>
  <si>
    <t>温州壹贰壹财务管理有限公司</t>
  </si>
  <si>
    <t>温州瓦力环保科技有限公司</t>
  </si>
  <si>
    <t>公司注销代理</t>
  </si>
  <si>
    <t>温州市百勤投资咨询合伙企业（有限合伙）</t>
  </si>
  <si>
    <t>公司变更代理</t>
  </si>
  <si>
    <t>浙江中创生物医药有限公司</t>
  </si>
  <si>
    <t>温州同瓯医药有限公司</t>
  </si>
  <si>
    <t>记账代理</t>
  </si>
  <si>
    <t>浙江省医疗器械检验院</t>
  </si>
  <si>
    <t>温州施乐康医疗器械有限公司</t>
  </si>
  <si>
    <t>委托检测</t>
  </si>
  <si>
    <t>北京德恒（温州）律师事务所</t>
  </si>
  <si>
    <t>温州流量通数据科技有限公司</t>
  </si>
  <si>
    <t>咨询及发律师函</t>
  </si>
  <si>
    <t>温州市网蚁网络有限公司</t>
  </si>
  <si>
    <t>温州市恒驰传感器有限公司</t>
  </si>
  <si>
    <t>公司网站维护</t>
  </si>
  <si>
    <t>温州高翔专利事务所</t>
  </si>
  <si>
    <t>温州大学-崔灵周、肖继波</t>
  </si>
  <si>
    <t>温州卓信知识产权代理有限公司</t>
  </si>
  <si>
    <t>温州工贸职业技术学院-张敏</t>
  </si>
  <si>
    <t>温州职业技术学院-刘长江</t>
  </si>
  <si>
    <t>温州工贸职业技术学院-王孝尚</t>
  </si>
  <si>
    <t>温州工贸职业技术学院-郑秀丽</t>
  </si>
  <si>
    <t>温州职业技术学院-胡春</t>
  </si>
  <si>
    <t>温州科技职业学院-刘一江</t>
  </si>
  <si>
    <t>温州工贸职业技术学院-康达</t>
  </si>
  <si>
    <t>温州职业技术学院-方力炜</t>
  </si>
  <si>
    <t>温州职业技术学院-臧朋</t>
  </si>
  <si>
    <t>温州工贸职业技术学院-张跃飞</t>
  </si>
  <si>
    <t>温州工贸职业技术学院-赵岚</t>
  </si>
  <si>
    <t>温州工贸职业技术学院-卢光</t>
  </si>
  <si>
    <t>温州职业技术学院-林潘忠</t>
  </si>
  <si>
    <t>温州职业技术学院-胡新</t>
  </si>
  <si>
    <t>温州工贸职业技术学院-王文深</t>
  </si>
  <si>
    <t>温州工贸职业技术学院-徐剑敏</t>
  </si>
  <si>
    <t>温州工贸职业技术学院-黄小洁</t>
  </si>
  <si>
    <t>温州工贸职业技术学院-王坤</t>
  </si>
  <si>
    <t>温州工贸职业技术学院-黄知洋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</si>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</sst>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rgb="FF00000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7"/>
      <color indexed="8"/>
      <name val="黑体"/>
      <family val="3"/>
    </font>
    <font>
      <b/>
      <sz val="10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7"/>
      <color rgb="FF000000"/>
      <name val="黑体"/>
      <family val="3"/>
    </font>
    <font>
      <b/>
      <sz val="10"/>
      <color rgb="FF000000"/>
      <name val="宋体"/>
      <family val="0"/>
    </font>
    <font>
      <sz val="10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43" fontId="46" fillId="0" borderId="0" xfId="22" applyFont="1" applyFill="1" applyAlignment="1">
      <alignment vertical="center"/>
    </xf>
    <xf numFmtId="43" fontId="0" fillId="0" borderId="0" xfId="22" applyFont="1" applyFill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3" fontId="46" fillId="0" borderId="0" xfId="22" applyFont="1" applyFill="1" applyBorder="1" applyAlignment="1">
      <alignment vertical="center"/>
    </xf>
    <xf numFmtId="43" fontId="0" fillId="0" borderId="0" xfId="22" applyFont="1" applyFill="1" applyBorder="1" applyAlignment="1">
      <alignment vertical="center"/>
    </xf>
    <xf numFmtId="0" fontId="48" fillId="0" borderId="10" xfId="0" applyFont="1" applyFill="1" applyBorder="1" applyAlignment="1">
      <alignment horizontal="center" vertical="center" wrapText="1"/>
    </xf>
    <xf numFmtId="43" fontId="48" fillId="0" borderId="10" xfId="22" applyFont="1" applyFill="1" applyBorder="1" applyAlignment="1">
      <alignment horizontal="center" vertical="center" wrapText="1"/>
    </xf>
    <xf numFmtId="43" fontId="48" fillId="0" borderId="11" xfId="22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46" fillId="0" borderId="10" xfId="0" applyFont="1" applyFill="1" applyBorder="1" applyAlignment="1">
      <alignment horizontal="center" vertical="center" wrapText="1"/>
    </xf>
    <xf numFmtId="43" fontId="46" fillId="0" borderId="10" xfId="22" applyFont="1" applyFill="1" applyBorder="1" applyAlignment="1">
      <alignment vertical="center"/>
    </xf>
    <xf numFmtId="43" fontId="46" fillId="0" borderId="11" xfId="22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43" fontId="6" fillId="0" borderId="10" xfId="22" applyFont="1" applyFill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14" fontId="49" fillId="34" borderId="10" xfId="0" applyNumberFormat="1" applyFont="1" applyFill="1" applyBorder="1" applyAlignment="1">
      <alignment horizontal="center" vertical="center" wrapText="1"/>
    </xf>
    <xf numFmtId="43" fontId="46" fillId="0" borderId="11" xfId="0" applyNumberFormat="1" applyFont="1" applyFill="1" applyBorder="1" applyAlignment="1">
      <alignment vertical="center"/>
    </xf>
    <xf numFmtId="43" fontId="0" fillId="0" borderId="0" xfId="0" applyNumberFormat="1" applyFill="1" applyAlignment="1">
      <alignment vertical="center"/>
    </xf>
    <xf numFmtId="0" fontId="0" fillId="33" borderId="0" xfId="0" applyFont="1" applyFill="1" applyAlignment="1">
      <alignment vertical="center"/>
    </xf>
    <xf numFmtId="43" fontId="48" fillId="0" borderId="12" xfId="22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43" fontId="46" fillId="0" borderId="10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4"/>
  <sheetViews>
    <sheetView showGridLines="0" tabSelected="1" view="pageBreakPreview" zoomScaleSheetLayoutView="100" workbookViewId="0" topLeftCell="A94">
      <selection activeCell="B107" sqref="B107"/>
    </sheetView>
  </sheetViews>
  <sheetFormatPr defaultColWidth="9.00390625" defaultRowHeight="13.5"/>
  <cols>
    <col min="1" max="1" width="5.00390625" style="3" bestFit="1" customWidth="1"/>
    <col min="2" max="2" width="35.125" style="4" customWidth="1"/>
    <col min="3" max="3" width="25.75390625" style="4" bestFit="1" customWidth="1"/>
    <col min="4" max="4" width="27.625" style="4" customWidth="1"/>
    <col min="5" max="5" width="13.875" style="5" bestFit="1" customWidth="1"/>
    <col min="6" max="7" width="12.75390625" style="5" bestFit="1" customWidth="1"/>
    <col min="8" max="8" width="15.25390625" style="6" customWidth="1"/>
    <col min="9" max="9" width="12.75390625" style="3" bestFit="1" customWidth="1"/>
    <col min="10" max="10" width="17.625" style="3" customWidth="1"/>
    <col min="11" max="11" width="13.875" style="3" bestFit="1" customWidth="1"/>
    <col min="12" max="16384" width="9.00390625" style="3" customWidth="1"/>
  </cols>
  <sheetData>
    <row r="1" spans="1:9" ht="27.75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ht="17.25" customHeight="1">
      <c r="A2" s="2"/>
      <c r="B2" s="8"/>
      <c r="C2" s="8"/>
      <c r="D2" s="8"/>
      <c r="E2" s="9"/>
      <c r="F2" s="9"/>
      <c r="G2" s="9"/>
      <c r="H2" s="10"/>
      <c r="I2" s="2" t="s">
        <v>1</v>
      </c>
    </row>
    <row r="3" spans="1:9" ht="38.25" customHeight="1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2" t="s">
        <v>7</v>
      </c>
      <c r="G3" s="12" t="s">
        <v>8</v>
      </c>
      <c r="H3" s="13" t="s">
        <v>9</v>
      </c>
      <c r="I3" s="11" t="s">
        <v>10</v>
      </c>
    </row>
    <row r="4" spans="1:10" ht="24" customHeight="1">
      <c r="A4" s="14">
        <v>1</v>
      </c>
      <c r="B4" s="15" t="s">
        <v>11</v>
      </c>
      <c r="C4" s="16" t="s">
        <v>12</v>
      </c>
      <c r="D4" s="17" t="s">
        <v>13</v>
      </c>
      <c r="E4" s="18">
        <v>4160</v>
      </c>
      <c r="F4" s="18">
        <v>2160</v>
      </c>
      <c r="G4" s="18">
        <v>2160</v>
      </c>
      <c r="H4" s="19">
        <v>2000</v>
      </c>
      <c r="I4" s="25">
        <v>2000</v>
      </c>
      <c r="J4" s="26">
        <f>I4+F4-E4</f>
        <v>0</v>
      </c>
    </row>
    <row r="5" spans="1:10" ht="24" customHeight="1">
      <c r="A5" s="14">
        <v>2</v>
      </c>
      <c r="B5" s="15"/>
      <c r="C5" s="16" t="s">
        <v>12</v>
      </c>
      <c r="D5" s="17" t="s">
        <v>13</v>
      </c>
      <c r="E5" s="18">
        <v>4160</v>
      </c>
      <c r="F5" s="18">
        <v>2160</v>
      </c>
      <c r="G5" s="18">
        <v>2160</v>
      </c>
      <c r="H5" s="19">
        <v>2000</v>
      </c>
      <c r="I5" s="25">
        <v>2000</v>
      </c>
      <c r="J5" s="26">
        <f aca="true" t="shared" si="0" ref="J5:J68">I5+F5-E5</f>
        <v>0</v>
      </c>
    </row>
    <row r="6" spans="1:10" ht="24" customHeight="1">
      <c r="A6" s="14">
        <v>3</v>
      </c>
      <c r="B6" s="15"/>
      <c r="C6" s="16" t="s">
        <v>14</v>
      </c>
      <c r="D6" s="17" t="s">
        <v>13</v>
      </c>
      <c r="E6" s="18">
        <v>4160</v>
      </c>
      <c r="F6" s="18">
        <v>2160</v>
      </c>
      <c r="G6" s="18">
        <v>2160</v>
      </c>
      <c r="H6" s="19">
        <v>2000</v>
      </c>
      <c r="I6" s="25">
        <v>2000</v>
      </c>
      <c r="J6" s="26">
        <f t="shared" si="0"/>
        <v>0</v>
      </c>
    </row>
    <row r="7" spans="1:10" ht="24" customHeight="1">
      <c r="A7" s="14">
        <v>4</v>
      </c>
      <c r="B7" s="15"/>
      <c r="C7" s="16" t="s">
        <v>15</v>
      </c>
      <c r="D7" s="17" t="s">
        <v>13</v>
      </c>
      <c r="E7" s="18">
        <v>4160</v>
      </c>
      <c r="F7" s="18">
        <v>2160</v>
      </c>
      <c r="G7" s="18">
        <v>2160</v>
      </c>
      <c r="H7" s="19">
        <v>2000</v>
      </c>
      <c r="I7" s="25">
        <v>2000</v>
      </c>
      <c r="J7" s="26">
        <f t="shared" si="0"/>
        <v>0</v>
      </c>
    </row>
    <row r="8" spans="1:10" ht="24" customHeight="1">
      <c r="A8" s="14">
        <v>5</v>
      </c>
      <c r="B8" s="15"/>
      <c r="C8" s="16" t="s">
        <v>16</v>
      </c>
      <c r="D8" s="17" t="s">
        <v>13</v>
      </c>
      <c r="E8" s="18">
        <v>4160</v>
      </c>
      <c r="F8" s="18">
        <v>2160</v>
      </c>
      <c r="G8" s="18">
        <v>2160</v>
      </c>
      <c r="H8" s="19">
        <v>2000</v>
      </c>
      <c r="I8" s="25">
        <v>2000</v>
      </c>
      <c r="J8" s="26">
        <f t="shared" si="0"/>
        <v>0</v>
      </c>
    </row>
    <row r="9" spans="1:10" ht="24" customHeight="1">
      <c r="A9" s="14">
        <v>6</v>
      </c>
      <c r="B9" s="15"/>
      <c r="C9" s="16" t="s">
        <v>17</v>
      </c>
      <c r="D9" s="17" t="s">
        <v>13</v>
      </c>
      <c r="E9" s="18">
        <v>4160</v>
      </c>
      <c r="F9" s="18">
        <v>2160</v>
      </c>
      <c r="G9" s="18">
        <v>2160</v>
      </c>
      <c r="H9" s="19">
        <v>2000</v>
      </c>
      <c r="I9" s="25">
        <v>2000</v>
      </c>
      <c r="J9" s="26">
        <f t="shared" si="0"/>
        <v>0</v>
      </c>
    </row>
    <row r="10" spans="1:10" ht="24" customHeight="1">
      <c r="A10" s="14">
        <v>7</v>
      </c>
      <c r="B10" s="15"/>
      <c r="C10" s="16" t="s">
        <v>17</v>
      </c>
      <c r="D10" s="17" t="s">
        <v>13</v>
      </c>
      <c r="E10" s="18">
        <v>4160</v>
      </c>
      <c r="F10" s="18">
        <v>2160</v>
      </c>
      <c r="G10" s="18">
        <v>2160</v>
      </c>
      <c r="H10" s="19">
        <v>2000</v>
      </c>
      <c r="I10" s="25">
        <v>2000</v>
      </c>
      <c r="J10" s="26">
        <f t="shared" si="0"/>
        <v>0</v>
      </c>
    </row>
    <row r="11" spans="1:10" ht="24" customHeight="1">
      <c r="A11" s="14">
        <v>8</v>
      </c>
      <c r="B11" s="15"/>
      <c r="C11" s="16" t="s">
        <v>17</v>
      </c>
      <c r="D11" s="17" t="s">
        <v>13</v>
      </c>
      <c r="E11" s="18">
        <v>4160</v>
      </c>
      <c r="F11" s="18">
        <v>2160</v>
      </c>
      <c r="G11" s="18">
        <v>2160</v>
      </c>
      <c r="H11" s="19">
        <v>2000</v>
      </c>
      <c r="I11" s="25">
        <v>2000</v>
      </c>
      <c r="J11" s="26">
        <f t="shared" si="0"/>
        <v>0</v>
      </c>
    </row>
    <row r="12" spans="1:10" ht="24" customHeight="1">
      <c r="A12" s="14">
        <v>9</v>
      </c>
      <c r="B12" s="15"/>
      <c r="C12" s="16" t="s">
        <v>18</v>
      </c>
      <c r="D12" s="17" t="s">
        <v>13</v>
      </c>
      <c r="E12" s="18">
        <v>4160</v>
      </c>
      <c r="F12" s="18">
        <v>2160</v>
      </c>
      <c r="G12" s="18">
        <v>2160</v>
      </c>
      <c r="H12" s="19">
        <v>2000</v>
      </c>
      <c r="I12" s="25">
        <v>2000</v>
      </c>
      <c r="J12" s="26">
        <f t="shared" si="0"/>
        <v>0</v>
      </c>
    </row>
    <row r="13" spans="1:10" ht="24" customHeight="1">
      <c r="A13" s="14">
        <v>10</v>
      </c>
      <c r="B13" s="15" t="s">
        <v>19</v>
      </c>
      <c r="C13" s="16" t="s">
        <v>20</v>
      </c>
      <c r="D13" s="17" t="s">
        <v>13</v>
      </c>
      <c r="E13" s="18">
        <v>3800</v>
      </c>
      <c r="F13" s="18">
        <v>1800</v>
      </c>
      <c r="G13" s="18">
        <v>1800</v>
      </c>
      <c r="H13" s="19">
        <v>2000</v>
      </c>
      <c r="I13" s="25">
        <v>2000</v>
      </c>
      <c r="J13" s="26">
        <f t="shared" si="0"/>
        <v>0</v>
      </c>
    </row>
    <row r="14" spans="1:10" ht="24" customHeight="1">
      <c r="A14" s="14">
        <v>11</v>
      </c>
      <c r="B14" s="15"/>
      <c r="C14" s="16" t="s">
        <v>21</v>
      </c>
      <c r="D14" s="17" t="s">
        <v>13</v>
      </c>
      <c r="E14" s="18">
        <v>3020</v>
      </c>
      <c r="F14" s="18">
        <v>1020</v>
      </c>
      <c r="G14" s="18">
        <v>1020</v>
      </c>
      <c r="H14" s="19">
        <v>2000</v>
      </c>
      <c r="I14" s="25">
        <v>2000</v>
      </c>
      <c r="J14" s="26">
        <f t="shared" si="0"/>
        <v>0</v>
      </c>
    </row>
    <row r="15" spans="1:10" ht="24" customHeight="1">
      <c r="A15" s="14">
        <v>12</v>
      </c>
      <c r="B15" s="15"/>
      <c r="C15" s="16" t="s">
        <v>21</v>
      </c>
      <c r="D15" s="17" t="s">
        <v>13</v>
      </c>
      <c r="E15" s="18">
        <v>3015</v>
      </c>
      <c r="F15" s="18">
        <v>1015</v>
      </c>
      <c r="G15" s="18">
        <v>1015</v>
      </c>
      <c r="H15" s="19">
        <v>2000</v>
      </c>
      <c r="I15" s="25">
        <v>2000</v>
      </c>
      <c r="J15" s="26">
        <f t="shared" si="0"/>
        <v>0</v>
      </c>
    </row>
    <row r="16" spans="1:11" s="1" customFormat="1" ht="24" customHeight="1">
      <c r="A16" s="14">
        <v>13</v>
      </c>
      <c r="B16" s="15" t="s">
        <v>22</v>
      </c>
      <c r="C16" s="20" t="s">
        <v>23</v>
      </c>
      <c r="D16" s="17" t="s">
        <v>13</v>
      </c>
      <c r="E16" s="21">
        <v>5270</v>
      </c>
      <c r="F16" s="21">
        <v>3270</v>
      </c>
      <c r="G16" s="18">
        <v>3270</v>
      </c>
      <c r="H16" s="19">
        <v>2000</v>
      </c>
      <c r="I16" s="25">
        <v>2000</v>
      </c>
      <c r="J16" s="26">
        <f t="shared" si="0"/>
        <v>0</v>
      </c>
      <c r="K16" s="27"/>
    </row>
    <row r="17" spans="1:10" s="1" customFormat="1" ht="24" customHeight="1">
      <c r="A17" s="14">
        <v>14</v>
      </c>
      <c r="B17" s="15"/>
      <c r="C17" s="20" t="s">
        <v>24</v>
      </c>
      <c r="D17" s="17" t="s">
        <v>13</v>
      </c>
      <c r="E17" s="21">
        <v>5530</v>
      </c>
      <c r="F17" s="21">
        <v>3530</v>
      </c>
      <c r="G17" s="18">
        <v>3530</v>
      </c>
      <c r="H17" s="19">
        <v>2000</v>
      </c>
      <c r="I17" s="25">
        <v>2000</v>
      </c>
      <c r="J17" s="26">
        <f t="shared" si="0"/>
        <v>0</v>
      </c>
    </row>
    <row r="18" spans="1:10" ht="24" customHeight="1">
      <c r="A18" s="14">
        <v>15</v>
      </c>
      <c r="B18" s="15"/>
      <c r="C18" s="20" t="s">
        <v>25</v>
      </c>
      <c r="D18" s="17" t="s">
        <v>13</v>
      </c>
      <c r="E18" s="18">
        <v>4760</v>
      </c>
      <c r="F18" s="21">
        <v>2760</v>
      </c>
      <c r="G18" s="18">
        <v>2760</v>
      </c>
      <c r="H18" s="19">
        <v>2000</v>
      </c>
      <c r="I18" s="25">
        <v>2000</v>
      </c>
      <c r="J18" s="26">
        <f t="shared" si="0"/>
        <v>0</v>
      </c>
    </row>
    <row r="19" spans="1:10" ht="24" customHeight="1">
      <c r="A19" s="14">
        <v>16</v>
      </c>
      <c r="B19" s="15"/>
      <c r="C19" s="20" t="s">
        <v>26</v>
      </c>
      <c r="D19" s="17" t="s">
        <v>13</v>
      </c>
      <c r="E19" s="18">
        <v>4760</v>
      </c>
      <c r="F19" s="21">
        <v>2760</v>
      </c>
      <c r="G19" s="18">
        <v>2760</v>
      </c>
      <c r="H19" s="19">
        <v>2000</v>
      </c>
      <c r="I19" s="25">
        <v>2000</v>
      </c>
      <c r="J19" s="26">
        <f t="shared" si="0"/>
        <v>0</v>
      </c>
    </row>
    <row r="20" spans="1:10" ht="24" customHeight="1">
      <c r="A20" s="14">
        <v>17</v>
      </c>
      <c r="B20" s="15"/>
      <c r="C20" s="20" t="s">
        <v>26</v>
      </c>
      <c r="D20" s="17" t="s">
        <v>13</v>
      </c>
      <c r="E20" s="18">
        <v>4760</v>
      </c>
      <c r="F20" s="21">
        <v>2760</v>
      </c>
      <c r="G20" s="18">
        <v>2760</v>
      </c>
      <c r="H20" s="19">
        <v>2000</v>
      </c>
      <c r="I20" s="25">
        <v>2000</v>
      </c>
      <c r="J20" s="26">
        <f t="shared" si="0"/>
        <v>0</v>
      </c>
    </row>
    <row r="21" spans="1:10" ht="24" customHeight="1">
      <c r="A21" s="14">
        <v>18</v>
      </c>
      <c r="B21" s="15"/>
      <c r="C21" s="20" t="s">
        <v>26</v>
      </c>
      <c r="D21" s="17" t="s">
        <v>13</v>
      </c>
      <c r="E21" s="18">
        <v>4760</v>
      </c>
      <c r="F21" s="21">
        <v>2760</v>
      </c>
      <c r="G21" s="18">
        <v>2760</v>
      </c>
      <c r="H21" s="19">
        <v>2000</v>
      </c>
      <c r="I21" s="25">
        <v>2000</v>
      </c>
      <c r="J21" s="26">
        <f t="shared" si="0"/>
        <v>0</v>
      </c>
    </row>
    <row r="22" spans="1:10" ht="24" customHeight="1">
      <c r="A22" s="14">
        <v>19</v>
      </c>
      <c r="B22" s="15"/>
      <c r="C22" s="20" t="s">
        <v>27</v>
      </c>
      <c r="D22" s="17" t="s">
        <v>13</v>
      </c>
      <c r="E22" s="18">
        <v>4760</v>
      </c>
      <c r="F22" s="21">
        <v>2760</v>
      </c>
      <c r="G22" s="18">
        <v>2760</v>
      </c>
      <c r="H22" s="19">
        <v>2000</v>
      </c>
      <c r="I22" s="25">
        <v>2000</v>
      </c>
      <c r="J22" s="26">
        <f t="shared" si="0"/>
        <v>0</v>
      </c>
    </row>
    <row r="23" spans="1:10" ht="24" customHeight="1">
      <c r="A23" s="14">
        <v>20</v>
      </c>
      <c r="B23" s="15"/>
      <c r="C23" s="20" t="s">
        <v>28</v>
      </c>
      <c r="D23" s="17" t="s">
        <v>13</v>
      </c>
      <c r="E23" s="18">
        <v>4760</v>
      </c>
      <c r="F23" s="21">
        <v>2760</v>
      </c>
      <c r="G23" s="18">
        <v>2760</v>
      </c>
      <c r="H23" s="19">
        <v>2000</v>
      </c>
      <c r="I23" s="25">
        <v>2000</v>
      </c>
      <c r="J23" s="26">
        <f t="shared" si="0"/>
        <v>0</v>
      </c>
    </row>
    <row r="24" spans="1:10" ht="24" customHeight="1">
      <c r="A24" s="14">
        <v>21</v>
      </c>
      <c r="B24" s="15"/>
      <c r="C24" s="20" t="s">
        <v>28</v>
      </c>
      <c r="D24" s="17" t="s">
        <v>13</v>
      </c>
      <c r="E24" s="18">
        <v>4760</v>
      </c>
      <c r="F24" s="21">
        <v>2760</v>
      </c>
      <c r="G24" s="18">
        <v>2760</v>
      </c>
      <c r="H24" s="19">
        <v>2000</v>
      </c>
      <c r="I24" s="25">
        <v>2000</v>
      </c>
      <c r="J24" s="26">
        <f t="shared" si="0"/>
        <v>0</v>
      </c>
    </row>
    <row r="25" spans="1:10" ht="24" customHeight="1">
      <c r="A25" s="14">
        <v>22</v>
      </c>
      <c r="B25" s="15"/>
      <c r="C25" s="20" t="s">
        <v>28</v>
      </c>
      <c r="D25" s="17" t="s">
        <v>13</v>
      </c>
      <c r="E25" s="18">
        <v>4760</v>
      </c>
      <c r="F25" s="21">
        <v>2760</v>
      </c>
      <c r="G25" s="18">
        <v>2760</v>
      </c>
      <c r="H25" s="19">
        <v>2000</v>
      </c>
      <c r="I25" s="25">
        <v>2000</v>
      </c>
      <c r="J25" s="26">
        <f t="shared" si="0"/>
        <v>0</v>
      </c>
    </row>
    <row r="26" spans="1:10" ht="24" customHeight="1">
      <c r="A26" s="14">
        <v>23</v>
      </c>
      <c r="B26" s="15"/>
      <c r="C26" s="20" t="s">
        <v>29</v>
      </c>
      <c r="D26" s="17" t="s">
        <v>13</v>
      </c>
      <c r="E26" s="18">
        <v>4760</v>
      </c>
      <c r="F26" s="21">
        <v>2760</v>
      </c>
      <c r="G26" s="18">
        <v>2760</v>
      </c>
      <c r="H26" s="19">
        <v>2000</v>
      </c>
      <c r="I26" s="25">
        <v>2000</v>
      </c>
      <c r="J26" s="26">
        <f t="shared" si="0"/>
        <v>0</v>
      </c>
    </row>
    <row r="27" spans="1:10" ht="24" customHeight="1">
      <c r="A27" s="14">
        <v>24</v>
      </c>
      <c r="B27" s="15" t="s">
        <v>22</v>
      </c>
      <c r="C27" s="20" t="s">
        <v>30</v>
      </c>
      <c r="D27" s="17" t="s">
        <v>13</v>
      </c>
      <c r="E27" s="18">
        <v>4760</v>
      </c>
      <c r="F27" s="21">
        <v>2760</v>
      </c>
      <c r="G27" s="18">
        <v>2760</v>
      </c>
      <c r="H27" s="19">
        <v>2000</v>
      </c>
      <c r="I27" s="25">
        <v>2000</v>
      </c>
      <c r="J27" s="26">
        <f t="shared" si="0"/>
        <v>0</v>
      </c>
    </row>
    <row r="28" spans="1:10" ht="24" customHeight="1">
      <c r="A28" s="14">
        <v>25</v>
      </c>
      <c r="B28" s="15"/>
      <c r="C28" s="20" t="s">
        <v>31</v>
      </c>
      <c r="D28" s="17" t="s">
        <v>13</v>
      </c>
      <c r="E28" s="18">
        <v>5760</v>
      </c>
      <c r="F28" s="21">
        <v>3760</v>
      </c>
      <c r="G28" s="18">
        <v>3760</v>
      </c>
      <c r="H28" s="19">
        <v>2000</v>
      </c>
      <c r="I28" s="25">
        <v>2000</v>
      </c>
      <c r="J28" s="26">
        <f t="shared" si="0"/>
        <v>0</v>
      </c>
    </row>
    <row r="29" spans="1:10" s="1" customFormat="1" ht="24" customHeight="1">
      <c r="A29" s="14">
        <v>26</v>
      </c>
      <c r="B29" s="15"/>
      <c r="C29" s="20" t="s">
        <v>32</v>
      </c>
      <c r="D29" s="17" t="s">
        <v>13</v>
      </c>
      <c r="E29" s="18">
        <v>5000</v>
      </c>
      <c r="F29" s="21">
        <v>3000</v>
      </c>
      <c r="G29" s="18">
        <v>3000</v>
      </c>
      <c r="H29" s="19">
        <v>2000</v>
      </c>
      <c r="I29" s="25">
        <v>2000</v>
      </c>
      <c r="J29" s="26">
        <f t="shared" si="0"/>
        <v>0</v>
      </c>
    </row>
    <row r="30" spans="1:10" ht="24" customHeight="1">
      <c r="A30" s="22">
        <v>27</v>
      </c>
      <c r="B30" s="15"/>
      <c r="C30" s="20" t="s">
        <v>33</v>
      </c>
      <c r="D30" s="17" t="s">
        <v>13</v>
      </c>
      <c r="E30" s="18">
        <v>4760</v>
      </c>
      <c r="F30" s="21">
        <v>2760</v>
      </c>
      <c r="G30" s="18">
        <v>2760</v>
      </c>
      <c r="H30" s="19">
        <v>2000</v>
      </c>
      <c r="I30" s="25">
        <v>2000</v>
      </c>
      <c r="J30" s="26">
        <f t="shared" si="0"/>
        <v>0</v>
      </c>
    </row>
    <row r="31" spans="1:10" ht="24" customHeight="1">
      <c r="A31" s="14">
        <v>28</v>
      </c>
      <c r="B31" s="15"/>
      <c r="C31" s="20" t="s">
        <v>33</v>
      </c>
      <c r="D31" s="17" t="s">
        <v>13</v>
      </c>
      <c r="E31" s="18">
        <v>4760</v>
      </c>
      <c r="F31" s="21">
        <v>2760</v>
      </c>
      <c r="G31" s="18">
        <v>2760</v>
      </c>
      <c r="H31" s="19">
        <v>2000</v>
      </c>
      <c r="I31" s="25">
        <v>2000</v>
      </c>
      <c r="J31" s="26">
        <f t="shared" si="0"/>
        <v>0</v>
      </c>
    </row>
    <row r="32" spans="1:10" ht="24" customHeight="1">
      <c r="A32" s="14">
        <v>29</v>
      </c>
      <c r="B32" s="15"/>
      <c r="C32" s="20" t="s">
        <v>33</v>
      </c>
      <c r="D32" s="17" t="s">
        <v>13</v>
      </c>
      <c r="E32" s="18">
        <v>4760</v>
      </c>
      <c r="F32" s="21">
        <v>2760</v>
      </c>
      <c r="G32" s="18">
        <v>2760</v>
      </c>
      <c r="H32" s="19">
        <v>2000</v>
      </c>
      <c r="I32" s="25">
        <v>2000</v>
      </c>
      <c r="J32" s="26">
        <f t="shared" si="0"/>
        <v>0</v>
      </c>
    </row>
    <row r="33" spans="1:10" ht="24" customHeight="1">
      <c r="A33" s="14">
        <v>30</v>
      </c>
      <c r="B33" s="15"/>
      <c r="C33" s="20" t="s">
        <v>33</v>
      </c>
      <c r="D33" s="17" t="s">
        <v>13</v>
      </c>
      <c r="E33" s="18">
        <v>4760</v>
      </c>
      <c r="F33" s="21">
        <v>2760</v>
      </c>
      <c r="G33" s="18">
        <v>2760</v>
      </c>
      <c r="H33" s="19">
        <v>2000</v>
      </c>
      <c r="I33" s="25">
        <v>2000</v>
      </c>
      <c r="J33" s="26">
        <f t="shared" si="0"/>
        <v>0</v>
      </c>
    </row>
    <row r="34" spans="1:10" ht="24" customHeight="1">
      <c r="A34" s="14">
        <v>31</v>
      </c>
      <c r="B34" s="15"/>
      <c r="C34" s="20" t="s">
        <v>33</v>
      </c>
      <c r="D34" s="17" t="s">
        <v>13</v>
      </c>
      <c r="E34" s="18">
        <v>4760</v>
      </c>
      <c r="F34" s="21">
        <v>2760</v>
      </c>
      <c r="G34" s="18">
        <v>2760</v>
      </c>
      <c r="H34" s="19">
        <v>2000</v>
      </c>
      <c r="I34" s="25">
        <v>2000</v>
      </c>
      <c r="J34" s="26">
        <f t="shared" si="0"/>
        <v>0</v>
      </c>
    </row>
    <row r="35" spans="1:10" ht="24" customHeight="1">
      <c r="A35" s="14">
        <v>32</v>
      </c>
      <c r="B35" s="15"/>
      <c r="C35" s="20" t="s">
        <v>34</v>
      </c>
      <c r="D35" s="17" t="s">
        <v>13</v>
      </c>
      <c r="E35" s="18">
        <v>3860</v>
      </c>
      <c r="F35" s="21">
        <v>1860</v>
      </c>
      <c r="G35" s="18">
        <v>1860</v>
      </c>
      <c r="H35" s="19">
        <v>2000</v>
      </c>
      <c r="I35" s="25">
        <v>2000</v>
      </c>
      <c r="J35" s="26">
        <f t="shared" si="0"/>
        <v>0</v>
      </c>
    </row>
    <row r="36" spans="1:10" ht="24" customHeight="1">
      <c r="A36" s="14">
        <v>33</v>
      </c>
      <c r="B36" s="15"/>
      <c r="C36" s="20" t="s">
        <v>35</v>
      </c>
      <c r="D36" s="17" t="s">
        <v>13</v>
      </c>
      <c r="E36" s="18">
        <v>3760</v>
      </c>
      <c r="F36" s="21">
        <v>1760</v>
      </c>
      <c r="G36" s="18">
        <v>1760</v>
      </c>
      <c r="H36" s="19">
        <v>2000</v>
      </c>
      <c r="I36" s="25">
        <v>2000</v>
      </c>
      <c r="J36" s="26">
        <f t="shared" si="0"/>
        <v>0</v>
      </c>
    </row>
    <row r="37" spans="1:10" ht="24" customHeight="1">
      <c r="A37" s="14">
        <v>34</v>
      </c>
      <c r="B37" s="15"/>
      <c r="C37" s="20" t="s">
        <v>35</v>
      </c>
      <c r="D37" s="17" t="s">
        <v>13</v>
      </c>
      <c r="E37" s="18">
        <v>3760</v>
      </c>
      <c r="F37" s="21">
        <v>1760</v>
      </c>
      <c r="G37" s="18">
        <v>1760</v>
      </c>
      <c r="H37" s="19">
        <v>2000</v>
      </c>
      <c r="I37" s="25">
        <v>2000</v>
      </c>
      <c r="J37" s="26">
        <f t="shared" si="0"/>
        <v>0</v>
      </c>
    </row>
    <row r="38" spans="1:10" ht="24" customHeight="1">
      <c r="A38" s="14">
        <v>35</v>
      </c>
      <c r="B38" s="15"/>
      <c r="C38" s="20" t="s">
        <v>35</v>
      </c>
      <c r="D38" s="17" t="s">
        <v>13</v>
      </c>
      <c r="E38" s="18">
        <v>3760</v>
      </c>
      <c r="F38" s="21">
        <v>1760</v>
      </c>
      <c r="G38" s="18">
        <v>1760</v>
      </c>
      <c r="H38" s="19">
        <v>2000</v>
      </c>
      <c r="I38" s="25">
        <v>2000</v>
      </c>
      <c r="J38" s="26">
        <f t="shared" si="0"/>
        <v>0</v>
      </c>
    </row>
    <row r="39" spans="1:11" ht="24" customHeight="1">
      <c r="A39" s="14">
        <v>36</v>
      </c>
      <c r="B39" s="15"/>
      <c r="C39" s="20" t="s">
        <v>35</v>
      </c>
      <c r="D39" s="17" t="s">
        <v>13</v>
      </c>
      <c r="E39" s="18">
        <v>3760</v>
      </c>
      <c r="F39" s="18">
        <v>1760</v>
      </c>
      <c r="G39" s="18">
        <v>1760</v>
      </c>
      <c r="H39" s="19">
        <v>2000</v>
      </c>
      <c r="I39" s="25">
        <v>2000</v>
      </c>
      <c r="J39" s="26">
        <f t="shared" si="0"/>
        <v>0</v>
      </c>
      <c r="K39" s="28">
        <f>SUM(K4:K38)</f>
        <v>0</v>
      </c>
    </row>
    <row r="40" spans="1:10" s="2" customFormat="1" ht="24" customHeight="1">
      <c r="A40" s="14">
        <v>37</v>
      </c>
      <c r="B40" s="15"/>
      <c r="C40" s="20" t="s">
        <v>35</v>
      </c>
      <c r="D40" s="17" t="s">
        <v>13</v>
      </c>
      <c r="E40" s="18">
        <v>3760</v>
      </c>
      <c r="F40" s="18">
        <v>1760</v>
      </c>
      <c r="G40" s="18">
        <v>1760</v>
      </c>
      <c r="H40" s="19">
        <v>2000</v>
      </c>
      <c r="I40" s="25">
        <v>2000</v>
      </c>
      <c r="J40" s="26">
        <f t="shared" si="0"/>
        <v>0</v>
      </c>
    </row>
    <row r="41" spans="1:10" s="2" customFormat="1" ht="24" customHeight="1">
      <c r="A41" s="14">
        <v>38</v>
      </c>
      <c r="B41" s="15"/>
      <c r="C41" s="20" t="s">
        <v>31</v>
      </c>
      <c r="D41" s="17" t="s">
        <v>13</v>
      </c>
      <c r="E41" s="18">
        <v>5000</v>
      </c>
      <c r="F41" s="18">
        <v>3000</v>
      </c>
      <c r="G41" s="18">
        <v>3000</v>
      </c>
      <c r="H41" s="19">
        <v>2000</v>
      </c>
      <c r="I41" s="25">
        <v>2000</v>
      </c>
      <c r="J41" s="26">
        <f t="shared" si="0"/>
        <v>0</v>
      </c>
    </row>
    <row r="42" spans="1:10" ht="24" customHeight="1">
      <c r="A42" s="14">
        <v>39</v>
      </c>
      <c r="B42" s="15"/>
      <c r="C42" s="20" t="s">
        <v>27</v>
      </c>
      <c r="D42" s="17" t="s">
        <v>13</v>
      </c>
      <c r="E42" s="18">
        <v>4760</v>
      </c>
      <c r="F42" s="18">
        <v>2760</v>
      </c>
      <c r="G42" s="18">
        <v>2760</v>
      </c>
      <c r="H42" s="19">
        <v>2000</v>
      </c>
      <c r="I42" s="25">
        <v>2000</v>
      </c>
      <c r="J42" s="26">
        <f t="shared" si="0"/>
        <v>0</v>
      </c>
    </row>
    <row r="43" spans="1:10" ht="24" customHeight="1">
      <c r="A43" s="14">
        <v>40</v>
      </c>
      <c r="B43" s="15"/>
      <c r="C43" s="20" t="s">
        <v>27</v>
      </c>
      <c r="D43" s="17" t="s">
        <v>13</v>
      </c>
      <c r="E43" s="18">
        <v>4760</v>
      </c>
      <c r="F43" s="18">
        <v>2760</v>
      </c>
      <c r="G43" s="18">
        <v>2760</v>
      </c>
      <c r="H43" s="19">
        <v>2000</v>
      </c>
      <c r="I43" s="25">
        <v>2000</v>
      </c>
      <c r="J43" s="26">
        <f t="shared" si="0"/>
        <v>0</v>
      </c>
    </row>
    <row r="44" spans="1:10" ht="24" customHeight="1">
      <c r="A44" s="14">
        <v>41</v>
      </c>
      <c r="B44" s="15"/>
      <c r="C44" s="20" t="s">
        <v>36</v>
      </c>
      <c r="D44" s="17" t="s">
        <v>13</v>
      </c>
      <c r="E44" s="18">
        <v>4760</v>
      </c>
      <c r="F44" s="18">
        <v>2760</v>
      </c>
      <c r="G44" s="18">
        <v>2760</v>
      </c>
      <c r="H44" s="19">
        <v>2000</v>
      </c>
      <c r="I44" s="25">
        <v>2000</v>
      </c>
      <c r="J44" s="26">
        <f t="shared" si="0"/>
        <v>0</v>
      </c>
    </row>
    <row r="45" spans="1:10" ht="24" customHeight="1">
      <c r="A45" s="14">
        <v>42</v>
      </c>
      <c r="B45" s="15"/>
      <c r="C45" s="20" t="s">
        <v>37</v>
      </c>
      <c r="D45" s="17" t="s">
        <v>13</v>
      </c>
      <c r="E45" s="18">
        <v>4760</v>
      </c>
      <c r="F45" s="18">
        <v>2760</v>
      </c>
      <c r="G45" s="18">
        <v>2760</v>
      </c>
      <c r="H45" s="19">
        <v>2000</v>
      </c>
      <c r="I45" s="25">
        <v>2000</v>
      </c>
      <c r="J45" s="26">
        <f t="shared" si="0"/>
        <v>0</v>
      </c>
    </row>
    <row r="46" spans="1:10" ht="24" customHeight="1">
      <c r="A46" s="14">
        <v>43</v>
      </c>
      <c r="B46" s="15"/>
      <c r="C46" s="20" t="s">
        <v>38</v>
      </c>
      <c r="D46" s="17" t="s">
        <v>13</v>
      </c>
      <c r="E46" s="18">
        <v>4760</v>
      </c>
      <c r="F46" s="18">
        <v>2760</v>
      </c>
      <c r="G46" s="18">
        <v>2760</v>
      </c>
      <c r="H46" s="19">
        <v>2000</v>
      </c>
      <c r="I46" s="25">
        <v>2000</v>
      </c>
      <c r="J46" s="26">
        <f t="shared" si="0"/>
        <v>0</v>
      </c>
    </row>
    <row r="47" spans="1:10" ht="24" customHeight="1">
      <c r="A47" s="14">
        <v>44</v>
      </c>
      <c r="B47" s="15"/>
      <c r="C47" s="20" t="s">
        <v>39</v>
      </c>
      <c r="D47" s="17" t="s">
        <v>13</v>
      </c>
      <c r="E47" s="18">
        <v>5270</v>
      </c>
      <c r="F47" s="18">
        <v>3270</v>
      </c>
      <c r="G47" s="18">
        <v>3270</v>
      </c>
      <c r="H47" s="19">
        <v>2000</v>
      </c>
      <c r="I47" s="25">
        <v>2000</v>
      </c>
      <c r="J47" s="26">
        <f t="shared" si="0"/>
        <v>0</v>
      </c>
    </row>
    <row r="48" spans="1:10" ht="24" customHeight="1">
      <c r="A48" s="14">
        <v>45</v>
      </c>
      <c r="B48" s="15" t="s">
        <v>40</v>
      </c>
      <c r="C48" s="20" t="s">
        <v>41</v>
      </c>
      <c r="D48" s="17" t="s">
        <v>13</v>
      </c>
      <c r="E48" s="18">
        <v>5000</v>
      </c>
      <c r="F48" s="18">
        <v>3000</v>
      </c>
      <c r="G48" s="18">
        <v>3000</v>
      </c>
      <c r="H48" s="19">
        <v>2000</v>
      </c>
      <c r="I48" s="25">
        <v>2000</v>
      </c>
      <c r="J48" s="26">
        <f t="shared" si="0"/>
        <v>0</v>
      </c>
    </row>
    <row r="49" spans="1:10" ht="24" customHeight="1">
      <c r="A49" s="14">
        <v>46</v>
      </c>
      <c r="B49" s="15"/>
      <c r="C49" s="16" t="s">
        <v>41</v>
      </c>
      <c r="D49" s="17" t="s">
        <v>13</v>
      </c>
      <c r="E49" s="18">
        <v>5000</v>
      </c>
      <c r="F49" s="18">
        <v>3000</v>
      </c>
      <c r="G49" s="18">
        <v>3000</v>
      </c>
      <c r="H49" s="19">
        <v>2000</v>
      </c>
      <c r="I49" s="25">
        <v>2000</v>
      </c>
      <c r="J49" s="26">
        <f t="shared" si="0"/>
        <v>0</v>
      </c>
    </row>
    <row r="50" spans="1:10" ht="24" customHeight="1">
      <c r="A50" s="14">
        <v>47</v>
      </c>
      <c r="B50" s="15" t="s">
        <v>40</v>
      </c>
      <c r="C50" s="16" t="s">
        <v>41</v>
      </c>
      <c r="D50" s="17" t="s">
        <v>13</v>
      </c>
      <c r="E50" s="18">
        <v>5000</v>
      </c>
      <c r="F50" s="18">
        <v>3000</v>
      </c>
      <c r="G50" s="18">
        <v>3000</v>
      </c>
      <c r="H50" s="19">
        <v>2000</v>
      </c>
      <c r="I50" s="25">
        <v>2000</v>
      </c>
      <c r="J50" s="26">
        <f t="shared" si="0"/>
        <v>0</v>
      </c>
    </row>
    <row r="51" spans="1:10" ht="24" customHeight="1">
      <c r="A51" s="14">
        <v>48</v>
      </c>
      <c r="B51" s="15" t="s">
        <v>42</v>
      </c>
      <c r="C51" s="23" t="s">
        <v>43</v>
      </c>
      <c r="D51" s="24" t="s">
        <v>44</v>
      </c>
      <c r="E51" s="18">
        <v>7500</v>
      </c>
      <c r="F51" s="18">
        <v>1250</v>
      </c>
      <c r="G51" s="18">
        <v>1250</v>
      </c>
      <c r="H51" s="19">
        <v>6250</v>
      </c>
      <c r="I51" s="25">
        <v>6250</v>
      </c>
      <c r="J51" s="26">
        <f t="shared" si="0"/>
        <v>0</v>
      </c>
    </row>
    <row r="52" spans="1:10" ht="24" customHeight="1">
      <c r="A52" s="14">
        <v>49</v>
      </c>
      <c r="B52" s="15"/>
      <c r="C52" s="23" t="s">
        <v>45</v>
      </c>
      <c r="D52" s="24" t="s">
        <v>44</v>
      </c>
      <c r="E52" s="18">
        <v>4500</v>
      </c>
      <c r="F52" s="18">
        <v>0</v>
      </c>
      <c r="G52" s="18">
        <v>0</v>
      </c>
      <c r="H52" s="19">
        <v>4500</v>
      </c>
      <c r="I52" s="25">
        <v>4500</v>
      </c>
      <c r="J52" s="26">
        <f t="shared" si="0"/>
        <v>0</v>
      </c>
    </row>
    <row r="53" spans="1:10" ht="24" customHeight="1">
      <c r="A53" s="14">
        <v>50</v>
      </c>
      <c r="B53" s="15"/>
      <c r="C53" s="16" t="s">
        <v>46</v>
      </c>
      <c r="D53" s="24" t="s">
        <v>44</v>
      </c>
      <c r="E53" s="18">
        <v>7500</v>
      </c>
      <c r="F53" s="18">
        <v>1250</v>
      </c>
      <c r="G53" s="18">
        <v>1250</v>
      </c>
      <c r="H53" s="19">
        <v>6250</v>
      </c>
      <c r="I53" s="25">
        <v>6250</v>
      </c>
      <c r="J53" s="26">
        <f t="shared" si="0"/>
        <v>0</v>
      </c>
    </row>
    <row r="54" spans="1:10" ht="24" customHeight="1">
      <c r="A54" s="14">
        <v>51</v>
      </c>
      <c r="B54" s="15"/>
      <c r="C54" s="16" t="s">
        <v>47</v>
      </c>
      <c r="D54" s="24" t="s">
        <v>44</v>
      </c>
      <c r="E54" s="18">
        <v>35000</v>
      </c>
      <c r="F54" s="18">
        <v>15000</v>
      </c>
      <c r="G54" s="18">
        <v>15000</v>
      </c>
      <c r="H54" s="19">
        <v>20000</v>
      </c>
      <c r="I54" s="25">
        <v>20000</v>
      </c>
      <c r="J54" s="26">
        <f t="shared" si="0"/>
        <v>0</v>
      </c>
    </row>
    <row r="55" spans="1:10" ht="24" customHeight="1">
      <c r="A55" s="14">
        <v>52</v>
      </c>
      <c r="B55" s="15"/>
      <c r="C55" s="16" t="s">
        <v>48</v>
      </c>
      <c r="D55" s="24" t="s">
        <v>44</v>
      </c>
      <c r="E55" s="18">
        <v>5000</v>
      </c>
      <c r="F55" s="18">
        <v>0</v>
      </c>
      <c r="G55" s="18">
        <v>0</v>
      </c>
      <c r="H55" s="19">
        <v>5000</v>
      </c>
      <c r="I55" s="25">
        <v>5000</v>
      </c>
      <c r="J55" s="26">
        <f t="shared" si="0"/>
        <v>0</v>
      </c>
    </row>
    <row r="56" spans="1:10" ht="24" customHeight="1">
      <c r="A56" s="14">
        <v>53</v>
      </c>
      <c r="B56" s="15"/>
      <c r="C56" s="16" t="s">
        <v>49</v>
      </c>
      <c r="D56" s="24" t="s">
        <v>44</v>
      </c>
      <c r="E56" s="18">
        <v>7500</v>
      </c>
      <c r="F56" s="18">
        <v>1250</v>
      </c>
      <c r="G56" s="18">
        <v>1250</v>
      </c>
      <c r="H56" s="19">
        <v>6250</v>
      </c>
      <c r="I56" s="25">
        <v>6250</v>
      </c>
      <c r="J56" s="26">
        <f t="shared" si="0"/>
        <v>0</v>
      </c>
    </row>
    <row r="57" spans="1:10" ht="24" customHeight="1">
      <c r="A57" s="14">
        <v>54</v>
      </c>
      <c r="B57" s="15"/>
      <c r="C57" s="16" t="s">
        <v>50</v>
      </c>
      <c r="D57" s="24" t="s">
        <v>44</v>
      </c>
      <c r="E57" s="18">
        <v>7500</v>
      </c>
      <c r="F57" s="18">
        <v>1250</v>
      </c>
      <c r="G57" s="18">
        <v>1250</v>
      </c>
      <c r="H57" s="19">
        <v>6250</v>
      </c>
      <c r="I57" s="25">
        <v>6250</v>
      </c>
      <c r="J57" s="26">
        <f t="shared" si="0"/>
        <v>0</v>
      </c>
    </row>
    <row r="58" spans="1:10" ht="24" customHeight="1">
      <c r="A58" s="14">
        <v>55</v>
      </c>
      <c r="B58" s="15" t="s">
        <v>51</v>
      </c>
      <c r="C58" s="16" t="s">
        <v>52</v>
      </c>
      <c r="D58" s="17" t="s">
        <v>53</v>
      </c>
      <c r="E58" s="18">
        <v>2600</v>
      </c>
      <c r="F58" s="18">
        <v>0</v>
      </c>
      <c r="G58" s="18">
        <v>0</v>
      </c>
      <c r="H58" s="19">
        <v>2600</v>
      </c>
      <c r="I58" s="25">
        <v>2600</v>
      </c>
      <c r="J58" s="26">
        <f t="shared" si="0"/>
        <v>0</v>
      </c>
    </row>
    <row r="59" spans="1:10" ht="24" customHeight="1">
      <c r="A59" s="14">
        <v>56</v>
      </c>
      <c r="B59" s="15"/>
      <c r="C59" s="16" t="s">
        <v>54</v>
      </c>
      <c r="D59" s="17" t="s">
        <v>55</v>
      </c>
      <c r="E59" s="18">
        <v>400</v>
      </c>
      <c r="F59" s="18">
        <v>0</v>
      </c>
      <c r="G59" s="18">
        <v>0</v>
      </c>
      <c r="H59" s="19">
        <v>400</v>
      </c>
      <c r="I59" s="25">
        <v>400</v>
      </c>
      <c r="J59" s="26">
        <f t="shared" si="0"/>
        <v>0</v>
      </c>
    </row>
    <row r="60" spans="1:10" ht="24" customHeight="1">
      <c r="A60" s="14">
        <v>57</v>
      </c>
      <c r="B60" s="15"/>
      <c r="C60" s="16" t="s">
        <v>56</v>
      </c>
      <c r="D60" s="17" t="s">
        <v>55</v>
      </c>
      <c r="E60" s="18">
        <v>400</v>
      </c>
      <c r="F60" s="18">
        <v>0</v>
      </c>
      <c r="G60" s="18">
        <v>0</v>
      </c>
      <c r="H60" s="19">
        <v>400</v>
      </c>
      <c r="I60" s="25">
        <v>400</v>
      </c>
      <c r="J60" s="26">
        <f t="shared" si="0"/>
        <v>0</v>
      </c>
    </row>
    <row r="61" spans="1:10" ht="24" customHeight="1">
      <c r="A61" s="14">
        <v>58</v>
      </c>
      <c r="B61" s="15"/>
      <c r="C61" s="16" t="s">
        <v>57</v>
      </c>
      <c r="D61" s="17" t="s">
        <v>58</v>
      </c>
      <c r="E61" s="18">
        <v>3800</v>
      </c>
      <c r="F61" s="18">
        <v>0</v>
      </c>
      <c r="G61" s="18">
        <v>0</v>
      </c>
      <c r="H61" s="19">
        <v>3800</v>
      </c>
      <c r="I61" s="25">
        <v>3800</v>
      </c>
      <c r="J61" s="26">
        <f t="shared" si="0"/>
        <v>0</v>
      </c>
    </row>
    <row r="62" spans="1:10" ht="24" customHeight="1">
      <c r="A62" s="14">
        <v>59</v>
      </c>
      <c r="B62" s="15" t="s">
        <v>59</v>
      </c>
      <c r="C62" s="16" t="s">
        <v>60</v>
      </c>
      <c r="D62" s="17" t="s">
        <v>61</v>
      </c>
      <c r="E62" s="18">
        <v>3593.4</v>
      </c>
      <c r="F62" s="18">
        <v>0</v>
      </c>
      <c r="G62" s="18">
        <v>0</v>
      </c>
      <c r="H62" s="19">
        <v>3593.4</v>
      </c>
      <c r="I62" s="25">
        <v>3593.4</v>
      </c>
      <c r="J62" s="26">
        <f t="shared" si="0"/>
        <v>0</v>
      </c>
    </row>
    <row r="63" spans="1:10" ht="24" customHeight="1">
      <c r="A63" s="14">
        <v>60</v>
      </c>
      <c r="B63" s="15" t="s">
        <v>62</v>
      </c>
      <c r="C63" s="16" t="s">
        <v>63</v>
      </c>
      <c r="D63" s="17" t="s">
        <v>64</v>
      </c>
      <c r="E63" s="18">
        <v>2000</v>
      </c>
      <c r="F63" s="18">
        <v>0</v>
      </c>
      <c r="G63" s="18">
        <v>0</v>
      </c>
      <c r="H63" s="19">
        <v>2000</v>
      </c>
      <c r="I63" s="25">
        <v>2000</v>
      </c>
      <c r="J63" s="26">
        <f t="shared" si="0"/>
        <v>0</v>
      </c>
    </row>
    <row r="64" spans="1:10" ht="24" customHeight="1">
      <c r="A64" s="14">
        <v>61</v>
      </c>
      <c r="B64" s="15" t="s">
        <v>65</v>
      </c>
      <c r="C64" s="16" t="s">
        <v>66</v>
      </c>
      <c r="D64" s="17" t="s">
        <v>67</v>
      </c>
      <c r="E64" s="18">
        <v>5000</v>
      </c>
      <c r="F64" s="18">
        <v>0</v>
      </c>
      <c r="G64" s="18">
        <v>0</v>
      </c>
      <c r="H64" s="19">
        <v>5000</v>
      </c>
      <c r="I64" s="25">
        <v>5000</v>
      </c>
      <c r="J64" s="26">
        <f t="shared" si="0"/>
        <v>0</v>
      </c>
    </row>
    <row r="65" spans="1:10" ht="24" customHeight="1">
      <c r="A65" s="14">
        <v>62</v>
      </c>
      <c r="B65" s="15" t="s">
        <v>68</v>
      </c>
      <c r="C65" s="16" t="s">
        <v>69</v>
      </c>
      <c r="D65" s="17" t="s">
        <v>13</v>
      </c>
      <c r="E65" s="18">
        <v>7130</v>
      </c>
      <c r="F65" s="18">
        <v>5130</v>
      </c>
      <c r="G65" s="18">
        <v>5130</v>
      </c>
      <c r="H65" s="19">
        <v>2000</v>
      </c>
      <c r="I65" s="25">
        <v>2000</v>
      </c>
      <c r="J65" s="26">
        <f t="shared" si="0"/>
        <v>0</v>
      </c>
    </row>
    <row r="66" spans="1:10" ht="24" customHeight="1">
      <c r="A66" s="14">
        <v>63</v>
      </c>
      <c r="B66" s="29" t="s">
        <v>70</v>
      </c>
      <c r="C66" s="16" t="s">
        <v>71</v>
      </c>
      <c r="D66" s="17" t="s">
        <v>13</v>
      </c>
      <c r="E66" s="18">
        <v>5060</v>
      </c>
      <c r="F66" s="18">
        <v>3060</v>
      </c>
      <c r="G66" s="18">
        <v>3060</v>
      </c>
      <c r="H66" s="19">
        <v>2000</v>
      </c>
      <c r="I66" s="25">
        <v>2000</v>
      </c>
      <c r="J66" s="26">
        <f t="shared" si="0"/>
        <v>0</v>
      </c>
    </row>
    <row r="67" spans="1:10" ht="24" customHeight="1">
      <c r="A67" s="14">
        <v>64</v>
      </c>
      <c r="B67" s="29"/>
      <c r="C67" s="16" t="s">
        <v>72</v>
      </c>
      <c r="D67" s="17" t="s">
        <v>13</v>
      </c>
      <c r="E67" s="18">
        <v>5060</v>
      </c>
      <c r="F67" s="18">
        <v>3060</v>
      </c>
      <c r="G67" s="18">
        <v>3060</v>
      </c>
      <c r="H67" s="19">
        <v>2000</v>
      </c>
      <c r="I67" s="25">
        <v>2000</v>
      </c>
      <c r="J67" s="26">
        <f t="shared" si="0"/>
        <v>0</v>
      </c>
    </row>
    <row r="68" spans="1:10" ht="24" customHeight="1">
      <c r="A68" s="14">
        <v>65</v>
      </c>
      <c r="B68" s="29"/>
      <c r="C68" s="16" t="s">
        <v>72</v>
      </c>
      <c r="D68" s="17" t="s">
        <v>13</v>
      </c>
      <c r="E68" s="18">
        <v>5060</v>
      </c>
      <c r="F68" s="18">
        <v>3060</v>
      </c>
      <c r="G68" s="18">
        <v>3060</v>
      </c>
      <c r="H68" s="19">
        <v>2000</v>
      </c>
      <c r="I68" s="25">
        <v>2000</v>
      </c>
      <c r="J68" s="26">
        <f t="shared" si="0"/>
        <v>0</v>
      </c>
    </row>
    <row r="69" spans="1:10" ht="24" customHeight="1">
      <c r="A69" s="14">
        <v>66</v>
      </c>
      <c r="B69" s="29"/>
      <c r="C69" s="16" t="s">
        <v>73</v>
      </c>
      <c r="D69" s="17" t="s">
        <v>13</v>
      </c>
      <c r="E69" s="18">
        <v>5060</v>
      </c>
      <c r="F69" s="18">
        <v>3060</v>
      </c>
      <c r="G69" s="18">
        <v>3060</v>
      </c>
      <c r="H69" s="19">
        <v>2000</v>
      </c>
      <c r="I69" s="25">
        <v>2000</v>
      </c>
      <c r="J69" s="26">
        <f aca="true" t="shared" si="1" ref="J69:J102">I69+F69-E69</f>
        <v>0</v>
      </c>
    </row>
    <row r="70" spans="1:10" ht="24" customHeight="1">
      <c r="A70" s="14">
        <v>67</v>
      </c>
      <c r="B70" s="29"/>
      <c r="C70" s="16" t="s">
        <v>73</v>
      </c>
      <c r="D70" s="17" t="s">
        <v>13</v>
      </c>
      <c r="E70" s="18">
        <v>5060</v>
      </c>
      <c r="F70" s="18">
        <v>3060</v>
      </c>
      <c r="G70" s="18">
        <v>3060</v>
      </c>
      <c r="H70" s="19">
        <v>2000</v>
      </c>
      <c r="I70" s="25">
        <v>2000</v>
      </c>
      <c r="J70" s="26">
        <f t="shared" si="1"/>
        <v>0</v>
      </c>
    </row>
    <row r="71" spans="1:10" ht="24" customHeight="1">
      <c r="A71" s="14">
        <v>68</v>
      </c>
      <c r="B71" s="29"/>
      <c r="C71" s="16" t="s">
        <v>74</v>
      </c>
      <c r="D71" s="17" t="s">
        <v>13</v>
      </c>
      <c r="E71" s="18">
        <v>5060</v>
      </c>
      <c r="F71" s="18">
        <v>3060</v>
      </c>
      <c r="G71" s="18">
        <v>3060</v>
      </c>
      <c r="H71" s="19">
        <v>2000</v>
      </c>
      <c r="I71" s="25">
        <v>2000</v>
      </c>
      <c r="J71" s="26">
        <f t="shared" si="1"/>
        <v>0</v>
      </c>
    </row>
    <row r="72" spans="1:10" ht="24" customHeight="1">
      <c r="A72" s="14">
        <v>69</v>
      </c>
      <c r="B72" s="29"/>
      <c r="C72" s="16" t="s">
        <v>74</v>
      </c>
      <c r="D72" s="17" t="s">
        <v>13</v>
      </c>
      <c r="E72" s="18">
        <v>5060</v>
      </c>
      <c r="F72" s="18">
        <v>3060</v>
      </c>
      <c r="G72" s="18">
        <v>3060</v>
      </c>
      <c r="H72" s="19">
        <v>2000</v>
      </c>
      <c r="I72" s="25">
        <v>2000</v>
      </c>
      <c r="J72" s="26">
        <f t="shared" si="1"/>
        <v>0</v>
      </c>
    </row>
    <row r="73" spans="1:10" ht="24" customHeight="1">
      <c r="A73" s="14">
        <v>70</v>
      </c>
      <c r="B73" s="29" t="s">
        <v>70</v>
      </c>
      <c r="C73" s="16" t="s">
        <v>75</v>
      </c>
      <c r="D73" s="17" t="s">
        <v>13</v>
      </c>
      <c r="E73" s="18">
        <v>6560</v>
      </c>
      <c r="F73" s="18">
        <v>4560</v>
      </c>
      <c r="G73" s="18">
        <v>4560</v>
      </c>
      <c r="H73" s="19">
        <v>2000</v>
      </c>
      <c r="I73" s="25">
        <v>2000</v>
      </c>
      <c r="J73" s="26">
        <f t="shared" si="1"/>
        <v>0</v>
      </c>
    </row>
    <row r="74" spans="1:10" ht="24" customHeight="1">
      <c r="A74" s="14">
        <v>71</v>
      </c>
      <c r="B74" s="29"/>
      <c r="C74" s="16" t="s">
        <v>76</v>
      </c>
      <c r="D74" s="17" t="s">
        <v>13</v>
      </c>
      <c r="E74" s="18">
        <v>6060</v>
      </c>
      <c r="F74" s="18">
        <v>4060</v>
      </c>
      <c r="G74" s="18">
        <v>4060</v>
      </c>
      <c r="H74" s="19">
        <v>2000</v>
      </c>
      <c r="I74" s="25">
        <v>2000</v>
      </c>
      <c r="J74" s="26">
        <f t="shared" si="1"/>
        <v>0</v>
      </c>
    </row>
    <row r="75" spans="1:10" ht="24" customHeight="1">
      <c r="A75" s="14">
        <v>72</v>
      </c>
      <c r="B75" s="29"/>
      <c r="C75" s="16" t="s">
        <v>77</v>
      </c>
      <c r="D75" s="17" t="s">
        <v>13</v>
      </c>
      <c r="E75" s="18">
        <v>5060</v>
      </c>
      <c r="F75" s="18">
        <v>3060</v>
      </c>
      <c r="G75" s="18">
        <v>3060</v>
      </c>
      <c r="H75" s="19">
        <v>2000</v>
      </c>
      <c r="I75" s="25">
        <v>2000</v>
      </c>
      <c r="J75" s="26">
        <f t="shared" si="1"/>
        <v>0</v>
      </c>
    </row>
    <row r="76" spans="1:10" ht="24" customHeight="1">
      <c r="A76" s="14">
        <v>73</v>
      </c>
      <c r="B76" s="29"/>
      <c r="C76" s="16" t="s">
        <v>77</v>
      </c>
      <c r="D76" s="17" t="s">
        <v>13</v>
      </c>
      <c r="E76" s="18">
        <v>5060</v>
      </c>
      <c r="F76" s="18">
        <v>3060</v>
      </c>
      <c r="G76" s="18">
        <v>3060</v>
      </c>
      <c r="H76" s="19">
        <v>2000</v>
      </c>
      <c r="I76" s="25">
        <v>2000</v>
      </c>
      <c r="J76" s="26">
        <f t="shared" si="1"/>
        <v>0</v>
      </c>
    </row>
    <row r="77" spans="1:10" ht="24" customHeight="1">
      <c r="A77" s="14">
        <v>74</v>
      </c>
      <c r="B77" s="29"/>
      <c r="C77" s="16" t="s">
        <v>78</v>
      </c>
      <c r="D77" s="17" t="s">
        <v>13</v>
      </c>
      <c r="E77" s="18">
        <v>5060</v>
      </c>
      <c r="F77" s="18">
        <v>3060</v>
      </c>
      <c r="G77" s="18">
        <v>3060</v>
      </c>
      <c r="H77" s="19">
        <v>2000</v>
      </c>
      <c r="I77" s="19">
        <v>2000</v>
      </c>
      <c r="J77" s="26">
        <f t="shared" si="1"/>
        <v>0</v>
      </c>
    </row>
    <row r="78" spans="1:10" ht="24" customHeight="1">
      <c r="A78" s="14">
        <v>75</v>
      </c>
      <c r="B78" s="29"/>
      <c r="C78" s="16" t="s">
        <v>78</v>
      </c>
      <c r="D78" s="17" t="s">
        <v>13</v>
      </c>
      <c r="E78" s="18">
        <v>5060</v>
      </c>
      <c r="F78" s="18">
        <v>3060</v>
      </c>
      <c r="G78" s="18">
        <v>3060</v>
      </c>
      <c r="H78" s="19">
        <v>2000</v>
      </c>
      <c r="I78" s="19">
        <v>2000</v>
      </c>
      <c r="J78" s="26">
        <f t="shared" si="1"/>
        <v>0</v>
      </c>
    </row>
    <row r="79" spans="1:10" ht="24" customHeight="1">
      <c r="A79" s="14">
        <v>76</v>
      </c>
      <c r="B79" s="29"/>
      <c r="C79" s="16" t="s">
        <v>79</v>
      </c>
      <c r="D79" s="17" t="s">
        <v>13</v>
      </c>
      <c r="E79" s="18">
        <v>5060</v>
      </c>
      <c r="F79" s="18">
        <v>3060</v>
      </c>
      <c r="G79" s="18">
        <v>3060</v>
      </c>
      <c r="H79" s="19">
        <v>2000</v>
      </c>
      <c r="I79" s="25">
        <v>2000</v>
      </c>
      <c r="J79" s="26">
        <f t="shared" si="1"/>
        <v>0</v>
      </c>
    </row>
    <row r="80" spans="1:10" ht="24" customHeight="1">
      <c r="A80" s="14">
        <v>77</v>
      </c>
      <c r="B80" s="29"/>
      <c r="C80" s="16" t="s">
        <v>79</v>
      </c>
      <c r="D80" s="17" t="s">
        <v>13</v>
      </c>
      <c r="E80" s="18">
        <v>5060</v>
      </c>
      <c r="F80" s="18">
        <v>3060</v>
      </c>
      <c r="G80" s="18">
        <v>3060</v>
      </c>
      <c r="H80" s="19">
        <v>2000</v>
      </c>
      <c r="I80" s="25">
        <v>2000</v>
      </c>
      <c r="J80" s="26">
        <f t="shared" si="1"/>
        <v>0</v>
      </c>
    </row>
    <row r="81" spans="1:10" ht="24" customHeight="1">
      <c r="A81" s="14">
        <v>78</v>
      </c>
      <c r="B81" s="29"/>
      <c r="C81" s="16" t="s">
        <v>80</v>
      </c>
      <c r="D81" s="17" t="s">
        <v>13</v>
      </c>
      <c r="E81" s="18">
        <v>5060</v>
      </c>
      <c r="F81" s="18">
        <v>3060</v>
      </c>
      <c r="G81" s="18">
        <v>3060</v>
      </c>
      <c r="H81" s="19">
        <v>2000</v>
      </c>
      <c r="I81" s="32">
        <v>2000</v>
      </c>
      <c r="J81" s="26">
        <f t="shared" si="1"/>
        <v>0</v>
      </c>
    </row>
    <row r="82" spans="1:10" ht="24" customHeight="1">
      <c r="A82" s="14">
        <v>79</v>
      </c>
      <c r="B82" s="29"/>
      <c r="C82" s="16" t="s">
        <v>80</v>
      </c>
      <c r="D82" s="17" t="s">
        <v>13</v>
      </c>
      <c r="E82" s="18">
        <v>5060</v>
      </c>
      <c r="F82" s="18">
        <v>3060</v>
      </c>
      <c r="G82" s="18">
        <v>3060</v>
      </c>
      <c r="H82" s="19">
        <v>2000</v>
      </c>
      <c r="I82" s="32">
        <v>2000</v>
      </c>
      <c r="J82" s="26">
        <f t="shared" si="1"/>
        <v>0</v>
      </c>
    </row>
    <row r="83" spans="1:10" ht="24" customHeight="1">
      <c r="A83" s="14">
        <v>80</v>
      </c>
      <c r="B83" s="29"/>
      <c r="C83" s="16" t="s">
        <v>81</v>
      </c>
      <c r="D83" s="17" t="s">
        <v>13</v>
      </c>
      <c r="E83" s="18">
        <v>5060</v>
      </c>
      <c r="F83" s="18">
        <v>3060</v>
      </c>
      <c r="G83" s="18">
        <v>3060</v>
      </c>
      <c r="H83" s="19">
        <v>2000</v>
      </c>
      <c r="I83" s="32">
        <v>2000</v>
      </c>
      <c r="J83" s="26">
        <f t="shared" si="1"/>
        <v>0</v>
      </c>
    </row>
    <row r="84" spans="1:10" ht="24" customHeight="1">
      <c r="A84" s="14">
        <v>81</v>
      </c>
      <c r="B84" s="29"/>
      <c r="C84" s="16" t="s">
        <v>81</v>
      </c>
      <c r="D84" s="17" t="s">
        <v>13</v>
      </c>
      <c r="E84" s="18">
        <v>5060</v>
      </c>
      <c r="F84" s="18">
        <v>3060</v>
      </c>
      <c r="G84" s="18">
        <v>3060</v>
      </c>
      <c r="H84" s="19">
        <v>2000</v>
      </c>
      <c r="I84" s="32">
        <v>2000</v>
      </c>
      <c r="J84" s="26">
        <f t="shared" si="1"/>
        <v>0</v>
      </c>
    </row>
    <row r="85" spans="1:10" ht="24" customHeight="1">
      <c r="A85" s="14">
        <v>82</v>
      </c>
      <c r="B85" s="29"/>
      <c r="C85" s="16" t="s">
        <v>82</v>
      </c>
      <c r="D85" s="17" t="s">
        <v>13</v>
      </c>
      <c r="E85" s="18">
        <v>5060</v>
      </c>
      <c r="F85" s="18">
        <v>3060</v>
      </c>
      <c r="G85" s="18">
        <v>3060</v>
      </c>
      <c r="H85" s="19">
        <v>2000</v>
      </c>
      <c r="I85" s="32">
        <v>2000</v>
      </c>
      <c r="J85" s="26">
        <f t="shared" si="1"/>
        <v>0</v>
      </c>
    </row>
    <row r="86" spans="1:10" ht="24" customHeight="1">
      <c r="A86" s="14">
        <v>83</v>
      </c>
      <c r="B86" s="29"/>
      <c r="C86" s="16" t="s">
        <v>82</v>
      </c>
      <c r="D86" s="17" t="s">
        <v>13</v>
      </c>
      <c r="E86" s="18">
        <v>5060</v>
      </c>
      <c r="F86" s="18">
        <v>3060</v>
      </c>
      <c r="G86" s="18">
        <v>3060</v>
      </c>
      <c r="H86" s="19">
        <v>2000</v>
      </c>
      <c r="I86" s="32">
        <v>2000</v>
      </c>
      <c r="J86" s="26">
        <f t="shared" si="1"/>
        <v>0</v>
      </c>
    </row>
    <row r="87" spans="1:10" ht="24" customHeight="1">
      <c r="A87" s="14">
        <v>84</v>
      </c>
      <c r="B87" s="29"/>
      <c r="C87" s="16" t="s">
        <v>83</v>
      </c>
      <c r="D87" s="17" t="s">
        <v>13</v>
      </c>
      <c r="E87" s="18">
        <v>4560</v>
      </c>
      <c r="F87" s="18">
        <v>2560</v>
      </c>
      <c r="G87" s="18">
        <v>2560</v>
      </c>
      <c r="H87" s="19">
        <v>2000</v>
      </c>
      <c r="I87" s="32">
        <v>2000</v>
      </c>
      <c r="J87" s="26">
        <f t="shared" si="1"/>
        <v>0</v>
      </c>
    </row>
    <row r="88" spans="1:10" ht="24" customHeight="1">
      <c r="A88" s="14">
        <v>85</v>
      </c>
      <c r="B88" s="29"/>
      <c r="C88" s="16" t="s">
        <v>83</v>
      </c>
      <c r="D88" s="17" t="s">
        <v>13</v>
      </c>
      <c r="E88" s="18">
        <v>4560</v>
      </c>
      <c r="F88" s="18">
        <v>2560</v>
      </c>
      <c r="G88" s="18">
        <v>2560</v>
      </c>
      <c r="H88" s="19">
        <v>2000</v>
      </c>
      <c r="I88" s="32">
        <v>2000</v>
      </c>
      <c r="J88" s="26">
        <f t="shared" si="1"/>
        <v>0</v>
      </c>
    </row>
    <row r="89" spans="1:10" ht="24" customHeight="1">
      <c r="A89" s="14">
        <v>86</v>
      </c>
      <c r="B89" s="29"/>
      <c r="C89" s="16" t="s">
        <v>83</v>
      </c>
      <c r="D89" s="17" t="s">
        <v>13</v>
      </c>
      <c r="E89" s="18">
        <v>4560</v>
      </c>
      <c r="F89" s="18">
        <v>2560</v>
      </c>
      <c r="G89" s="18">
        <v>2560</v>
      </c>
      <c r="H89" s="19">
        <v>2000</v>
      </c>
      <c r="I89" s="32">
        <v>2000</v>
      </c>
      <c r="J89" s="26">
        <f t="shared" si="1"/>
        <v>0</v>
      </c>
    </row>
    <row r="90" spans="1:10" ht="24" customHeight="1">
      <c r="A90" s="14">
        <v>87</v>
      </c>
      <c r="B90" s="29"/>
      <c r="C90" s="16" t="s">
        <v>83</v>
      </c>
      <c r="D90" s="17" t="s">
        <v>13</v>
      </c>
      <c r="E90" s="18">
        <v>4560</v>
      </c>
      <c r="F90" s="18">
        <v>2560</v>
      </c>
      <c r="G90" s="18">
        <v>2560</v>
      </c>
      <c r="H90" s="19">
        <v>2000</v>
      </c>
      <c r="I90" s="32">
        <v>2000</v>
      </c>
      <c r="J90" s="26">
        <f t="shared" si="1"/>
        <v>0</v>
      </c>
    </row>
    <row r="91" spans="1:10" ht="24" customHeight="1">
      <c r="A91" s="14">
        <v>88</v>
      </c>
      <c r="B91" s="29"/>
      <c r="C91" s="16" t="s">
        <v>83</v>
      </c>
      <c r="D91" s="17" t="s">
        <v>13</v>
      </c>
      <c r="E91" s="18">
        <v>4560</v>
      </c>
      <c r="F91" s="18">
        <v>2560</v>
      </c>
      <c r="G91" s="18">
        <v>2560</v>
      </c>
      <c r="H91" s="19">
        <v>2000</v>
      </c>
      <c r="I91" s="32">
        <v>2000</v>
      </c>
      <c r="J91" s="26">
        <f t="shared" si="1"/>
        <v>0</v>
      </c>
    </row>
    <row r="92" spans="1:10" ht="24" customHeight="1">
      <c r="A92" s="14">
        <v>89</v>
      </c>
      <c r="B92" s="29"/>
      <c r="C92" s="16" t="s">
        <v>84</v>
      </c>
      <c r="D92" s="17" t="s">
        <v>13</v>
      </c>
      <c r="E92" s="18">
        <v>5060</v>
      </c>
      <c r="F92" s="18">
        <v>3060</v>
      </c>
      <c r="G92" s="18">
        <v>3060</v>
      </c>
      <c r="H92" s="19">
        <v>2000</v>
      </c>
      <c r="I92" s="32">
        <v>2000</v>
      </c>
      <c r="J92" s="26">
        <f t="shared" si="1"/>
        <v>0</v>
      </c>
    </row>
    <row r="93" spans="1:10" ht="24" customHeight="1">
      <c r="A93" s="14">
        <v>90</v>
      </c>
      <c r="B93" s="29"/>
      <c r="C93" s="16" t="s">
        <v>85</v>
      </c>
      <c r="D93" s="17" t="s">
        <v>13</v>
      </c>
      <c r="E93" s="18">
        <v>5060</v>
      </c>
      <c r="F93" s="18">
        <v>3060</v>
      </c>
      <c r="G93" s="18">
        <v>3060</v>
      </c>
      <c r="H93" s="19">
        <v>2000</v>
      </c>
      <c r="I93" s="32">
        <v>2000</v>
      </c>
      <c r="J93" s="26">
        <f t="shared" si="1"/>
        <v>0</v>
      </c>
    </row>
    <row r="94" spans="1:10" ht="24" customHeight="1">
      <c r="A94" s="14">
        <v>91</v>
      </c>
      <c r="B94" s="29"/>
      <c r="C94" s="16" t="s">
        <v>85</v>
      </c>
      <c r="D94" s="17" t="s">
        <v>13</v>
      </c>
      <c r="E94" s="18">
        <v>5060</v>
      </c>
      <c r="F94" s="18">
        <v>3060</v>
      </c>
      <c r="G94" s="18">
        <v>3060</v>
      </c>
      <c r="H94" s="19">
        <v>2000</v>
      </c>
      <c r="I94" s="32">
        <v>2000</v>
      </c>
      <c r="J94" s="26">
        <f t="shared" si="1"/>
        <v>0</v>
      </c>
    </row>
    <row r="95" spans="1:10" ht="24" customHeight="1">
      <c r="A95" s="14">
        <v>92</v>
      </c>
      <c r="B95" s="29"/>
      <c r="C95" s="16" t="s">
        <v>86</v>
      </c>
      <c r="D95" s="17" t="s">
        <v>13</v>
      </c>
      <c r="E95" s="18">
        <v>5060</v>
      </c>
      <c r="F95" s="18">
        <v>3060</v>
      </c>
      <c r="G95" s="18">
        <v>3060</v>
      </c>
      <c r="H95" s="19">
        <v>2000</v>
      </c>
      <c r="I95" s="32">
        <v>2000</v>
      </c>
      <c r="J95" s="26">
        <f t="shared" si="1"/>
        <v>0</v>
      </c>
    </row>
    <row r="96" spans="1:10" ht="24" customHeight="1">
      <c r="A96" s="14">
        <v>93</v>
      </c>
      <c r="B96" s="29" t="s">
        <v>70</v>
      </c>
      <c r="C96" s="16" t="s">
        <v>86</v>
      </c>
      <c r="D96" s="17" t="s">
        <v>13</v>
      </c>
      <c r="E96" s="18">
        <v>5060</v>
      </c>
      <c r="F96" s="18">
        <v>3060</v>
      </c>
      <c r="G96" s="18">
        <v>3060</v>
      </c>
      <c r="H96" s="19">
        <v>2000</v>
      </c>
      <c r="I96" s="32">
        <v>2000</v>
      </c>
      <c r="J96" s="26">
        <f t="shared" si="1"/>
        <v>0</v>
      </c>
    </row>
    <row r="97" spans="1:10" ht="24" customHeight="1">
      <c r="A97" s="14">
        <v>94</v>
      </c>
      <c r="B97" s="29"/>
      <c r="C97" s="16" t="s">
        <v>87</v>
      </c>
      <c r="D97" s="17" t="s">
        <v>13</v>
      </c>
      <c r="E97" s="18">
        <v>5060</v>
      </c>
      <c r="F97" s="18">
        <v>3060</v>
      </c>
      <c r="G97" s="18">
        <v>3060</v>
      </c>
      <c r="H97" s="19">
        <v>2000</v>
      </c>
      <c r="I97" s="32">
        <v>2000</v>
      </c>
      <c r="J97" s="26">
        <f t="shared" si="1"/>
        <v>0</v>
      </c>
    </row>
    <row r="98" spans="1:10" ht="24" customHeight="1">
      <c r="A98" s="14">
        <v>95</v>
      </c>
      <c r="B98" s="29"/>
      <c r="C98" s="16" t="s">
        <v>87</v>
      </c>
      <c r="D98" s="17" t="s">
        <v>13</v>
      </c>
      <c r="E98" s="18">
        <v>5060</v>
      </c>
      <c r="F98" s="18">
        <v>3060</v>
      </c>
      <c r="G98" s="18">
        <v>3060</v>
      </c>
      <c r="H98" s="19">
        <v>2000</v>
      </c>
      <c r="I98" s="32">
        <v>2000</v>
      </c>
      <c r="J98" s="26">
        <f t="shared" si="1"/>
        <v>0</v>
      </c>
    </row>
    <row r="99" spans="1:10" ht="24" customHeight="1">
      <c r="A99" s="14">
        <v>96</v>
      </c>
      <c r="B99" s="29"/>
      <c r="C99" s="16" t="s">
        <v>87</v>
      </c>
      <c r="D99" s="17" t="s">
        <v>13</v>
      </c>
      <c r="E99" s="18">
        <v>5060</v>
      </c>
      <c r="F99" s="18">
        <v>3060</v>
      </c>
      <c r="G99" s="18">
        <v>3060</v>
      </c>
      <c r="H99" s="19">
        <v>2000</v>
      </c>
      <c r="I99" s="32">
        <v>2000</v>
      </c>
      <c r="J99" s="26">
        <f t="shared" si="1"/>
        <v>0</v>
      </c>
    </row>
    <row r="100" spans="1:10" ht="24" customHeight="1">
      <c r="A100" s="14">
        <v>97</v>
      </c>
      <c r="B100" s="29"/>
      <c r="C100" s="16" t="s">
        <v>88</v>
      </c>
      <c r="D100" s="17" t="s">
        <v>13</v>
      </c>
      <c r="E100" s="18">
        <v>5060</v>
      </c>
      <c r="F100" s="18">
        <v>3060</v>
      </c>
      <c r="G100" s="18">
        <v>3060</v>
      </c>
      <c r="H100" s="19">
        <v>2000</v>
      </c>
      <c r="I100" s="32">
        <v>2000</v>
      </c>
      <c r="J100" s="26">
        <f t="shared" si="1"/>
        <v>0</v>
      </c>
    </row>
    <row r="101" spans="1:10" ht="24" customHeight="1">
      <c r="A101" s="14">
        <v>98</v>
      </c>
      <c r="B101" s="29"/>
      <c r="C101" s="16" t="s">
        <v>89</v>
      </c>
      <c r="D101" s="17" t="s">
        <v>13</v>
      </c>
      <c r="E101" s="18">
        <v>5060</v>
      </c>
      <c r="F101" s="18">
        <v>3060</v>
      </c>
      <c r="G101" s="18">
        <v>3060</v>
      </c>
      <c r="H101" s="19">
        <v>2000</v>
      </c>
      <c r="I101" s="32">
        <v>2000</v>
      </c>
      <c r="J101" s="26">
        <f t="shared" si="1"/>
        <v>0</v>
      </c>
    </row>
    <row r="102" spans="1:10" ht="24" customHeight="1">
      <c r="A102" s="14">
        <v>99</v>
      </c>
      <c r="B102" s="29"/>
      <c r="C102" s="16" t="s">
        <v>89</v>
      </c>
      <c r="D102" s="17" t="s">
        <v>13</v>
      </c>
      <c r="E102" s="18">
        <v>5060</v>
      </c>
      <c r="F102" s="18">
        <v>3060</v>
      </c>
      <c r="G102" s="18">
        <v>3060</v>
      </c>
      <c r="H102" s="19">
        <v>2000</v>
      </c>
      <c r="I102" s="32">
        <v>2000</v>
      </c>
      <c r="J102" s="26">
        <f t="shared" si="1"/>
        <v>0</v>
      </c>
    </row>
    <row r="103" spans="1:9" ht="24" customHeight="1">
      <c r="A103" s="30" t="s">
        <v>90</v>
      </c>
      <c r="B103" s="31"/>
      <c r="C103" s="31"/>
      <c r="D103" s="31"/>
      <c r="E103" s="18">
        <f>SUM(E4:E102)</f>
        <v>498608.4</v>
      </c>
      <c r="F103" s="18">
        <f>SUM(F4:F102)</f>
        <v>256315</v>
      </c>
      <c r="G103" s="18">
        <f>SUM(G4:G102)</f>
        <v>256315</v>
      </c>
      <c r="H103" s="18">
        <f>SUM(H4:H102)</f>
        <v>242293.4</v>
      </c>
      <c r="I103" s="18">
        <f>SUM(I4:I102)</f>
        <v>242293.4</v>
      </c>
    </row>
    <row r="104" spans="5:9" ht="24" customHeight="1">
      <c r="E104" s="5" t="e">
        <f>E103-#REF!</f>
        <v>#REF!</v>
      </c>
      <c r="F104" s="5" t="e">
        <f>F103-#REF!</f>
        <v>#REF!</v>
      </c>
      <c r="G104" s="5" t="e">
        <f>G103-#REF!</f>
        <v>#REF!</v>
      </c>
      <c r="H104" s="5" t="e">
        <f>H103-#REF!</f>
        <v>#REF!</v>
      </c>
      <c r="I104" s="5" t="e">
        <f>I103-#REF!</f>
        <v>#REF!</v>
      </c>
    </row>
    <row r="105" ht="24" customHeight="1"/>
    <row r="106" ht="24" customHeight="1"/>
    <row r="107" ht="24" customHeight="1"/>
    <row r="108" ht="24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</sheetData>
  <sheetProtection/>
  <mergeCells count="12">
    <mergeCell ref="A1:I1"/>
    <mergeCell ref="A103:D103"/>
    <mergeCell ref="B4:B12"/>
    <mergeCell ref="B13:B15"/>
    <mergeCell ref="B16:B26"/>
    <mergeCell ref="B27:B47"/>
    <mergeCell ref="B48:B49"/>
    <mergeCell ref="B51:B57"/>
    <mergeCell ref="B58:B61"/>
    <mergeCell ref="B66:B72"/>
    <mergeCell ref="B73:B95"/>
    <mergeCell ref="B96:B102"/>
  </mergeCells>
  <printOptions/>
  <pageMargins left="0.75" right="0.75" top="0.35" bottom="0.43" header="0.24" footer="0.28"/>
  <pageSetup fitToHeight="0" fitToWidth="1" horizontalDpi="600" verticalDpi="600" orientation="landscape" paperSize="9" scale="82"/>
  <headerFooter>
    <oddFooter>&amp;C&amp;10第&amp;P+2页 共7页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带刺的玫瑰</cp:lastModifiedBy>
  <cp:lastPrinted>2018-07-13T04:25:39Z</cp:lastPrinted>
  <dcterms:created xsi:type="dcterms:W3CDTF">2017-03-22T08:08:27Z</dcterms:created>
  <dcterms:modified xsi:type="dcterms:W3CDTF">2018-07-19T09:05:10Z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